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ncnmed-my.sharepoint.com/personal/alisont_ncnmedd_com1/Documents/VISTA/VISTA Timesheets/"/>
    </mc:Choice>
  </mc:AlternateContent>
  <xr:revisionPtr revIDLastSave="46" documentId="13_ncr:1_{1A448A65-F1B0-43AF-9285-11C69D9C16B6}" xr6:coauthVersionLast="46" xr6:coauthVersionMax="46" xr10:uidLastSave="{A38A8024-7994-4663-A2DE-29772D720B94}"/>
  <bookViews>
    <workbookView xWindow="34830" yWindow="840" windowWidth="23640" windowHeight="11790" xr2:uid="{4ED9B651-AFDD-49DC-B72F-74B1ECF90668}"/>
  </bookViews>
  <sheets>
    <sheet name="VISTA Timesheet" sheetId="6" r:id="rId1"/>
    <sheet name="Instructions" sheetId="4" r:id="rId2"/>
    <sheet name="(MDA) Member Development" sheetId="5" r:id="rId3"/>
  </sheets>
  <definedNames>
    <definedName name="_xlnm.Print_Area" localSheetId="1">Instructions!$A$1:$K$26</definedName>
    <definedName name="_xlnm.Print_Area" localSheetId="0">'VISTA Timesheet'!$A$1:$K$26</definedName>
    <definedName name="_xlnm.Print_Titles" localSheetId="1">Instructions!$2:$5</definedName>
    <definedName name="_xlnm.Print_Titles" localSheetId="0">'VISTA Timesheet'!$2:$5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4" l="1"/>
  <c r="F20" i="4"/>
  <c r="E20" i="4"/>
  <c r="D20" i="4"/>
  <c r="C20" i="4"/>
  <c r="H19" i="4"/>
  <c r="A19" i="4"/>
  <c r="A18" i="4" s="1"/>
  <c r="A17" i="4" s="1"/>
  <c r="A16" i="4" s="1"/>
  <c r="A15" i="4" s="1"/>
  <c r="A14" i="4" s="1"/>
  <c r="A13" i="4" s="1"/>
  <c r="A12" i="4" s="1"/>
  <c r="A11" i="4" s="1"/>
  <c r="A10" i="4" s="1"/>
  <c r="A9" i="4" s="1"/>
  <c r="A8" i="4" s="1"/>
  <c r="A7" i="4" s="1"/>
  <c r="A6" i="4" s="1"/>
  <c r="H18" i="4"/>
  <c r="H17" i="4"/>
  <c r="H16" i="4"/>
  <c r="H15" i="4"/>
  <c r="H14" i="4"/>
  <c r="H13" i="4"/>
  <c r="H12" i="4"/>
  <c r="H11" i="4"/>
  <c r="H10" i="4"/>
  <c r="H9" i="4"/>
  <c r="H8" i="4"/>
  <c r="H7" i="4"/>
  <c r="H6" i="4"/>
  <c r="H20" i="4" s="1"/>
  <c r="H20" i="6"/>
  <c r="H19" i="6"/>
  <c r="G23" i="4"/>
  <c r="F23" i="4"/>
  <c r="H25" i="4" s="1"/>
  <c r="A19" i="6"/>
  <c r="A18" i="6" s="1"/>
  <c r="A17" i="6" s="1"/>
  <c r="A16" i="6" s="1"/>
  <c r="A15" i="6" s="1"/>
  <c r="A14" i="6" s="1"/>
  <c r="A13" i="6" s="1"/>
  <c r="A12" i="6" s="1"/>
  <c r="A11" i="6" s="1"/>
  <c r="A10" i="6" s="1"/>
  <c r="A9" i="6" s="1"/>
  <c r="A8" i="6" s="1"/>
  <c r="A7" i="6" s="1"/>
  <c r="A6" i="6" s="1"/>
  <c r="G20" i="6" l="1"/>
  <c r="G23" i="6" s="1"/>
  <c r="F20" i="6"/>
  <c r="F23" i="6" s="1"/>
  <c r="H25" i="6" s="1"/>
  <c r="E20" i="6"/>
  <c r="D20" i="6"/>
  <c r="C20" i="6"/>
  <c r="H18" i="6"/>
  <c r="H17" i="6"/>
  <c r="H16" i="6"/>
  <c r="H15" i="6"/>
  <c r="H14" i="6"/>
  <c r="H13" i="6"/>
  <c r="H12" i="6"/>
  <c r="H11" i="6"/>
  <c r="H10" i="6"/>
  <c r="H9" i="6"/>
  <c r="H8" i="6"/>
  <c r="H7" i="6"/>
  <c r="H6" i="6"/>
  <c r="C21" i="6" l="1"/>
  <c r="C22" i="6" s="1"/>
  <c r="C21" i="4" l="1"/>
  <c r="C22" i="4" s="1"/>
</calcChain>
</file>

<file path=xl/sharedStrings.xml><?xml version="1.0" encoding="utf-8"?>
<sst xmlns="http://schemas.openxmlformats.org/spreadsheetml/2006/main" count="96" uniqueCount="54">
  <si>
    <t>[PROJECT NAME]- TIME RECORD</t>
  </si>
  <si>
    <t>VISTA Name:</t>
  </si>
  <si>
    <t xml:space="preserve">Two Week Period Ending: </t>
  </si>
  <si>
    <t>DATE</t>
  </si>
  <si>
    <t>Day</t>
  </si>
  <si>
    <t>Volunteer Hours Served</t>
  </si>
  <si>
    <t>Federal Holiday Hours</t>
  </si>
  <si>
    <t>Medical Leave Hours</t>
  </si>
  <si>
    <t>Personal Leave Hours</t>
  </si>
  <si>
    <t>Total  Hours for Day</t>
  </si>
  <si>
    <t>Sunday</t>
  </si>
  <si>
    <t>Monday</t>
  </si>
  <si>
    <t>Tuesday</t>
  </si>
  <si>
    <t>Wednesday</t>
  </si>
  <si>
    <t>Thursday</t>
  </si>
  <si>
    <t>Friday</t>
  </si>
  <si>
    <t>Saturday</t>
  </si>
  <si>
    <t>Totals:</t>
  </si>
  <si>
    <t>COMMENTS</t>
  </si>
  <si>
    <t>80 Hours Differential:</t>
  </si>
  <si>
    <t>Annual Leave Taken to Date:</t>
  </si>
  <si>
    <t>Balance of Leave Remaining in Service Year:</t>
  </si>
  <si>
    <t>&lt; Please Replace [Project Name] with your site</t>
  </si>
  <si>
    <t>&lt; First and Last name of VISTA member</t>
  </si>
  <si>
    <t>&lt; Type period end date, this will change dates below</t>
  </si>
  <si>
    <t>&lt; For each line please give a brief description of the tasks you worked on.</t>
  </si>
  <si>
    <t>Member Development</t>
  </si>
  <si>
    <r>
      <rPr>
        <b/>
        <i/>
        <sz val="16"/>
        <color theme="1"/>
        <rFont val="Calibri"/>
        <family val="2"/>
        <scheme val="minor"/>
      </rPr>
      <t xml:space="preserve">Supervisor's Signature: </t>
    </r>
    <r>
      <rPr>
        <i/>
        <sz val="9"/>
        <color theme="1"/>
        <rFont val="Calibri"/>
        <family val="2"/>
        <scheme val="minor"/>
      </rPr>
      <t xml:space="preserve">
</t>
    </r>
    <r>
      <rPr>
        <i/>
        <sz val="10"/>
        <color theme="1"/>
        <rFont val="Calibri"/>
        <family val="2"/>
        <scheme val="minor"/>
      </rPr>
      <t xml:space="preserve">Signature verifies &amp; approves hours served / leave taken and acknowledges any hours served over 80 hours during this pay period were REQUIRED for events and/or activities occuring outside of routine office hours </t>
    </r>
  </si>
  <si>
    <t>Work Location/Activities
- Please be specific -</t>
  </si>
  <si>
    <t>Timesheet is due by 5:00 p.m. on the Monday immediately following the end of the pay period
Email completed &amp; signed timesheet to Alison at alisont@ncnmedd.com.
NOTE:  If you do not submit your time record, staff cannot certify you for your living allowance payment!</t>
  </si>
  <si>
    <t xml:space="preserve">Onsite orientation </t>
  </si>
  <si>
    <t xml:space="preserve">Santa Fe - Worked on needs assesment for Communtiy Profile Report </t>
  </si>
  <si>
    <t>Annual Leave Taken During This Timeperiod:</t>
  </si>
  <si>
    <t>Hours Accounted for:</t>
  </si>
  <si>
    <t>Community Volunteer Recruitment</t>
  </si>
  <si>
    <t>Effective Volunteer Management</t>
  </si>
  <si>
    <t>Resource Mapping</t>
  </si>
  <si>
    <t>Resource Development/Fundraising</t>
  </si>
  <si>
    <t>Grant Writing</t>
  </si>
  <si>
    <t>Organizational Development</t>
  </si>
  <si>
    <t>Performance Measures</t>
  </si>
  <si>
    <t>Tracking Systems</t>
  </si>
  <si>
    <t>Information Technology</t>
  </si>
  <si>
    <t>Developing On-Site Orientation and Training Plans</t>
  </si>
  <si>
    <t>Community Outreach</t>
  </si>
  <si>
    <t>On-Site Orientation</t>
  </si>
  <si>
    <t>&lt; Annual leave will autopopulate</t>
  </si>
  <si>
    <t xml:space="preserve">&lt; Enter the previous leave hours taken here </t>
  </si>
  <si>
    <t>&lt; Any supervisor or VISTA general comments should be entered here</t>
  </si>
  <si>
    <t>&lt; Total balance will autopopulate</t>
  </si>
  <si>
    <t>&lt; Supervisor signature (either signed and scanned or digital)</t>
  </si>
  <si>
    <t xml:space="preserve">Each of the below VISTA Member development examples can be held as either in-person or virtual trainings. If you are interested in developing your skills in one of these areas or have questions about member development activites, reach out to your site supervisor or to Alison Turner at alisont@ncnmedd.com . </t>
  </si>
  <si>
    <t xml:space="preserve">Member Development Activites 
(see next sheet for activity examples) </t>
  </si>
  <si>
    <t xml:space="preserve">Member Development Activites 
(see MDA sheet for activity examples)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</si>
</sst>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0.0_);[Red]\(0.0\)"/>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8"/>
      <color rgb="FF0070C0"/>
      <name val="Calibri"/>
      <family val="2"/>
      <scheme val="minor"/>
    </font>
    <font>
      <b/>
      <sz val="9"/>
      <color theme="1"/>
      <name val="Calibri"/>
      <family val="2"/>
      <scheme val="minor"/>
    </font>
    <font>
      <sz val="9"/>
      <color theme="1"/>
      <name val="Calibri"/>
      <family val="2"/>
      <scheme val="minor"/>
    </font>
    <font>
      <b/>
      <sz val="11"/>
      <color rgb="FF7030A0"/>
      <name val="Calibri"/>
      <family val="2"/>
      <scheme val="minor"/>
    </font>
    <font>
      <i/>
      <sz val="9"/>
      <color theme="1"/>
      <name val="Calibri"/>
      <family val="2"/>
      <scheme val="minor"/>
    </font>
    <font>
      <b/>
      <i/>
      <sz val="16"/>
      <color theme="1"/>
      <name val="Calibri"/>
      <family val="2"/>
      <scheme val="minor"/>
    </font>
    <font>
      <i/>
      <sz val="9"/>
      <color rgb="FF0070C0"/>
      <name val="Calibri"/>
      <family val="2"/>
      <scheme val="minor"/>
    </font>
    <font>
      <i/>
      <sz val="10"/>
      <color rgb="FF0070C0"/>
      <name val="Calibri"/>
      <family val="2"/>
      <scheme val="minor"/>
    </font>
    <font>
      <sz val="10"/>
      <color theme="1"/>
      <name val="Arial"/>
      <family val="2"/>
    </font>
    <font>
      <i/>
      <sz val="10"/>
      <color theme="1"/>
      <name val="Calibri"/>
      <family val="2"/>
      <scheme val="minor"/>
    </font>
    <font>
      <sz val="10"/>
      <color theme="1"/>
      <name val="Calibri"/>
      <family val="2"/>
      <scheme val="minor"/>
    </font>
  </fonts>
  <fills count="12">
    <fill>
      <patternFill patternType="none"/>
    </fill>
    <fill>
      <patternFill patternType="gray125"/>
    </fill>
    <fill>
      <patternFill patternType="solid">
        <fgColor theme="7" tint="0.39997558519241921"/>
        <bgColor indexed="64"/>
      </patternFill>
    </fill>
    <fill>
      <patternFill patternType="solid">
        <fgColor rgb="FFE2E2EC"/>
        <bgColor indexed="64"/>
      </patternFill>
    </fill>
    <fill>
      <patternFill patternType="solid">
        <fgColor theme="7" tint="0.59999389629810485"/>
        <bgColor indexed="64"/>
      </patternFill>
    </fill>
    <fill>
      <patternFill patternType="solid">
        <fgColor rgb="FFF0F5E7"/>
        <bgColor indexed="64"/>
      </patternFill>
    </fill>
    <fill>
      <patternFill patternType="solid">
        <fgColor rgb="FFFFFFDD"/>
        <bgColor indexed="64"/>
      </patternFill>
    </fill>
    <fill>
      <patternFill patternType="solid">
        <fgColor rgb="FFFEF4EC"/>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2AD7E"/>
        <bgColor indexed="64"/>
      </patternFill>
    </fill>
    <fill>
      <patternFill patternType="solid">
        <fgColor theme="0"/>
        <bgColor indexed="64"/>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medium">
        <color theme="1"/>
      </bottom>
      <diagonal/>
    </border>
    <border>
      <left/>
      <right style="thin">
        <color theme="0" tint="-0.24994659260841701"/>
      </right>
      <top/>
      <bottom style="medium">
        <color theme="1"/>
      </bottom>
      <diagonal/>
    </border>
  </borders>
  <cellStyleXfs count="1">
    <xf numFmtId="0" fontId="0" fillId="0" borderId="0"/>
  </cellStyleXfs>
  <cellXfs count="64">
    <xf numFmtId="0" fontId="0" fillId="0" borderId="0" xfId="0"/>
    <xf numFmtId="164" fontId="1" fillId="3" borderId="1" xfId="0" applyNumberFormat="1" applyFont="1" applyFill="1" applyBorder="1" applyAlignment="1">
      <alignment horizontal="left" vertical="center"/>
    </xf>
    <xf numFmtId="164" fontId="1" fillId="5" borderId="1" xfId="0" applyNumberFormat="1" applyFont="1" applyFill="1" applyBorder="1" applyAlignment="1">
      <alignment horizontal="center" vertical="center"/>
    </xf>
    <xf numFmtId="2" fontId="4" fillId="5" borderId="1" xfId="0" applyNumberFormat="1" applyFont="1" applyFill="1" applyBorder="1" applyAlignment="1">
      <alignment horizontal="center" vertical="center" wrapText="1"/>
    </xf>
    <xf numFmtId="14" fontId="0" fillId="6" borderId="1" xfId="0" applyNumberFormat="1" applyFill="1" applyBorder="1" applyAlignment="1">
      <alignment horizontal="center" vertical="center"/>
    </xf>
    <xf numFmtId="164" fontId="0" fillId="6" borderId="1" xfId="0" applyNumberFormat="1" applyFill="1" applyBorder="1" applyAlignment="1">
      <alignment horizontal="center" vertical="center"/>
    </xf>
    <xf numFmtId="165" fontId="0" fillId="7" borderId="1" xfId="0" applyNumberFormat="1" applyFill="1" applyBorder="1" applyAlignment="1" applyProtection="1">
      <alignment horizontal="center" vertical="center"/>
      <protection locked="0"/>
    </xf>
    <xf numFmtId="165" fontId="1" fillId="7" borderId="1" xfId="0" applyNumberFormat="1" applyFont="1" applyFill="1" applyBorder="1" applyAlignment="1">
      <alignment horizontal="center" vertical="center"/>
    </xf>
    <xf numFmtId="0" fontId="5" fillId="0" borderId="1" xfId="0" applyFont="1" applyBorder="1" applyAlignment="1" applyProtection="1">
      <alignment horizontal="left" vertical="top" wrapText="1"/>
      <protection locked="0"/>
    </xf>
    <xf numFmtId="166" fontId="0" fillId="8" borderId="1" xfId="0" applyNumberFormat="1" applyFill="1" applyBorder="1" applyAlignment="1">
      <alignment horizontal="center" vertical="center"/>
    </xf>
    <xf numFmtId="166" fontId="6" fillId="9" borderId="1" xfId="0" applyNumberFormat="1" applyFont="1" applyFill="1" applyBorder="1" applyAlignment="1" applyProtection="1">
      <alignment horizontal="center" vertical="center"/>
      <protection locked="0"/>
    </xf>
    <xf numFmtId="1" fontId="6" fillId="8" borderId="1" xfId="0" applyNumberFormat="1" applyFont="1" applyFill="1" applyBorder="1" applyAlignment="1" applyProtection="1">
      <alignment horizontal="center" vertical="center"/>
      <protection locked="0"/>
    </xf>
    <xf numFmtId="166" fontId="6" fillId="8" borderId="5" xfId="0" applyNumberFormat="1" applyFont="1" applyFill="1" applyBorder="1" applyAlignment="1">
      <alignment horizontal="center" vertical="center"/>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2" fontId="0" fillId="0" borderId="0" xfId="0" applyNumberFormat="1" applyAlignment="1" applyProtection="1">
      <alignment vertical="center"/>
      <protection locked="0"/>
    </xf>
    <xf numFmtId="4" fontId="11" fillId="0" borderId="0" xfId="0" applyNumberFormat="1" applyFont="1" applyAlignment="1" applyProtection="1">
      <alignment horizontal="right"/>
      <protection locked="0"/>
    </xf>
    <xf numFmtId="49" fontId="0" fillId="0" borderId="0" xfId="0" applyNumberFormat="1" applyAlignment="1" applyProtection="1">
      <alignment vertical="center"/>
      <protection locked="0"/>
    </xf>
    <xf numFmtId="0" fontId="11" fillId="0" borderId="0" xfId="0" applyFont="1" applyProtection="1">
      <protection locked="0"/>
    </xf>
    <xf numFmtId="4" fontId="0" fillId="0" borderId="0" xfId="0" applyNumberFormat="1" applyAlignment="1" applyProtection="1">
      <alignment vertical="center"/>
      <protection locked="0"/>
    </xf>
    <xf numFmtId="0" fontId="1" fillId="0" borderId="0" xfId="0" applyFont="1" applyAlignment="1" applyProtection="1">
      <alignment vertical="center"/>
      <protection locked="0"/>
    </xf>
    <xf numFmtId="166" fontId="1" fillId="10"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0" fontId="0" fillId="0" borderId="0" xfId="0" applyBorder="1" applyAlignment="1" applyProtection="1">
      <alignment vertical="center"/>
      <protection locked="0"/>
    </xf>
    <xf numFmtId="0" fontId="0" fillId="0" borderId="0" xfId="0" applyAlignment="1">
      <alignment wrapText="1"/>
    </xf>
    <xf numFmtId="0" fontId="0" fillId="4" borderId="0" xfId="0" applyFont="1" applyFill="1" applyAlignment="1">
      <alignment wrapText="1"/>
    </xf>
    <xf numFmtId="0" fontId="13" fillId="0" borderId="0" xfId="0" applyFont="1"/>
    <xf numFmtId="166" fontId="0" fillId="8" borderId="1" xfId="0" applyNumberFormat="1" applyFill="1" applyBorder="1" applyAlignment="1">
      <alignment horizontal="center" vertical="center"/>
    </xf>
    <xf numFmtId="164" fontId="7" fillId="8" borderId="6" xfId="0" applyNumberFormat="1" applyFont="1" applyFill="1" applyBorder="1" applyAlignment="1" applyProtection="1">
      <alignment horizontal="left" vertical="center" wrapText="1"/>
      <protection locked="0"/>
    </xf>
    <xf numFmtId="164" fontId="7" fillId="8" borderId="7" xfId="0" applyNumberFormat="1" applyFont="1" applyFill="1" applyBorder="1" applyAlignment="1" applyProtection="1">
      <alignment horizontal="left" vertical="center"/>
      <protection locked="0"/>
    </xf>
    <xf numFmtId="164" fontId="7" fillId="11" borderId="8" xfId="0" applyNumberFormat="1" applyFont="1" applyFill="1" applyBorder="1" applyAlignment="1" applyProtection="1">
      <alignment horizontal="center" vertical="center"/>
      <protection locked="0"/>
    </xf>
    <xf numFmtId="164" fontId="7" fillId="11" borderId="9" xfId="0" applyNumberFormat="1" applyFont="1" applyFill="1" applyBorder="1" applyAlignment="1" applyProtection="1">
      <alignment horizontal="center" vertical="center"/>
      <protection locked="0"/>
    </xf>
    <xf numFmtId="164" fontId="9" fillId="0" borderId="0" xfId="0" applyNumberFormat="1" applyFont="1" applyAlignment="1">
      <alignment horizontal="center" vertical="center" wrapText="1"/>
    </xf>
    <xf numFmtId="0" fontId="10" fillId="0" borderId="0" xfId="0" applyFont="1" applyAlignment="1">
      <alignment horizontal="center" vertical="center" wrapText="1"/>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166" fontId="0" fillId="11" borderId="10" xfId="0" applyNumberFormat="1" applyFill="1" applyBorder="1" applyAlignment="1">
      <alignment horizontal="center" vertical="center"/>
    </xf>
    <xf numFmtId="166" fontId="0" fillId="11" borderId="11" xfId="0" applyNumberFormat="1" applyFill="1" applyBorder="1" applyAlignment="1">
      <alignment horizontal="center" vertical="center"/>
    </xf>
    <xf numFmtId="166" fontId="0" fillId="11" borderId="12" xfId="0" applyNumberFormat="1" applyFill="1" applyBorder="1" applyAlignment="1">
      <alignment horizontal="center" vertical="center"/>
    </xf>
    <xf numFmtId="166" fontId="0" fillId="11" borderId="13" xfId="0" applyNumberFormat="1" applyFill="1" applyBorder="1" applyAlignment="1">
      <alignment horizontal="center" vertical="center"/>
    </xf>
    <xf numFmtId="166" fontId="0" fillId="11" borderId="14" xfId="0" applyNumberFormat="1" applyFill="1" applyBorder="1" applyAlignment="1">
      <alignment horizontal="center" vertical="center"/>
    </xf>
    <xf numFmtId="166" fontId="0" fillId="11" borderId="15" xfId="0" applyNumberFormat="1" applyFill="1" applyBorder="1" applyAlignment="1">
      <alignment horizontal="center" vertical="center"/>
    </xf>
    <xf numFmtId="164" fontId="0" fillId="8" borderId="1" xfId="0" applyNumberFormat="1" applyFill="1" applyBorder="1" applyAlignment="1">
      <alignment horizontal="right" vertical="center"/>
    </xf>
    <xf numFmtId="0" fontId="0" fillId="8" borderId="1" xfId="0" applyFill="1" applyBorder="1" applyAlignment="1">
      <alignment vertical="center"/>
    </xf>
    <xf numFmtId="164" fontId="0" fillId="8" borderId="1" xfId="0" applyNumberFormat="1" applyFill="1" applyBorder="1" applyAlignment="1" applyProtection="1">
      <alignment horizontal="right" vertical="center"/>
      <protection locked="0"/>
    </xf>
    <xf numFmtId="0" fontId="0" fillId="8" borderId="1" xfId="0" applyFill="1" applyBorder="1" applyAlignment="1" applyProtection="1">
      <alignment vertical="center"/>
      <protection locked="0"/>
    </xf>
    <xf numFmtId="166" fontId="0" fillId="8" borderId="1" xfId="0" applyNumberFormat="1" applyFill="1" applyBorder="1" applyAlignment="1">
      <alignment horizontal="center" vertical="center"/>
    </xf>
    <xf numFmtId="166" fontId="0" fillId="8" borderId="1" xfId="0" applyNumberFormat="1" applyFill="1" applyBorder="1" applyAlignment="1">
      <alignment vertical="center"/>
    </xf>
    <xf numFmtId="165" fontId="0" fillId="9" borderId="1" xfId="0" applyNumberFormat="1" applyFill="1" applyBorder="1" applyAlignment="1" applyProtection="1">
      <alignment horizontal="right" vertical="center"/>
      <protection locked="0"/>
    </xf>
    <xf numFmtId="165" fontId="0" fillId="8" borderId="5" xfId="0" applyNumberFormat="1" applyFill="1" applyBorder="1" applyAlignment="1" applyProtection="1">
      <alignment horizontal="right" vertical="center"/>
      <protection locked="0"/>
    </xf>
    <xf numFmtId="164" fontId="1" fillId="4" borderId="1" xfId="0" applyNumberFormat="1" applyFont="1" applyFill="1" applyBorder="1" applyAlignment="1" applyProtection="1">
      <alignment vertical="center"/>
      <protection locked="0"/>
    </xf>
    <xf numFmtId="0" fontId="0" fillId="4" borderId="1"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pplyProtection="1">
      <alignment horizontal="left" vertical="center" indent="2"/>
      <protection locked="0"/>
    </xf>
    <xf numFmtId="0" fontId="1" fillId="3" borderId="2" xfId="0" applyFont="1" applyFill="1" applyBorder="1" applyAlignment="1">
      <alignment horizontal="right" vertical="center"/>
    </xf>
    <xf numFmtId="0" fontId="0" fillId="0" borderId="3" xfId="0" applyBorder="1" applyAlignment="1">
      <alignment horizontal="right" vertical="center"/>
    </xf>
    <xf numFmtId="14" fontId="0" fillId="3" borderId="2" xfId="0" applyNumberFormat="1" applyFont="1" applyFill="1" applyBorder="1" applyAlignment="1" applyProtection="1">
      <alignment horizontal="center" vertical="center"/>
      <protection locked="0"/>
    </xf>
    <xf numFmtId="14" fontId="0" fillId="3" borderId="3" xfId="0" applyNumberFormat="1" applyFont="1" applyFill="1" applyBorder="1" applyAlignment="1" applyProtection="1">
      <alignment horizontal="center" vertical="center"/>
      <protection locked="0"/>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F2AD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639763</xdr:colOff>
      <xdr:row>22</xdr:row>
      <xdr:rowOff>95250</xdr:rowOff>
    </xdr:from>
    <xdr:to>
      <xdr:col>10</xdr:col>
      <xdr:colOff>59531</xdr:colOff>
      <xdr:row>22</xdr:row>
      <xdr:rowOff>103981</xdr:rowOff>
    </xdr:to>
    <xdr:cxnSp macro="">
      <xdr:nvCxnSpPr>
        <xdr:cNvPr id="5" name="Straight Arrow Connector 4">
          <a:extLst>
            <a:ext uri="{FF2B5EF4-FFF2-40B4-BE49-F238E27FC236}">
              <a16:creationId xmlns:a16="http://schemas.microsoft.com/office/drawing/2014/main" id="{60DD5516-B43C-49CC-AE3D-6F3D5FFF6A00}"/>
            </a:ext>
          </a:extLst>
        </xdr:cNvPr>
        <xdr:cNvCxnSpPr/>
      </xdr:nvCxnSpPr>
      <xdr:spPr>
        <a:xfrm flipH="1">
          <a:off x="5568951" y="5131594"/>
          <a:ext cx="6718299" cy="87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619124</xdr:colOff>
      <xdr:row>23</xdr:row>
      <xdr:rowOff>83343</xdr:rowOff>
    </xdr:from>
    <xdr:to>
      <xdr:col>10</xdr:col>
      <xdr:colOff>45242</xdr:colOff>
      <xdr:row>23</xdr:row>
      <xdr:rowOff>92074</xdr:rowOff>
    </xdr:to>
    <xdr:cxnSp macro="">
      <xdr:nvCxnSpPr>
        <xdr:cNvPr id="7" name="Straight Arrow Connector 6">
          <a:extLst>
            <a:ext uri="{FF2B5EF4-FFF2-40B4-BE49-F238E27FC236}">
              <a16:creationId xmlns:a16="http://schemas.microsoft.com/office/drawing/2014/main" id="{281E3285-C32A-42B4-ADE7-8AE1AB35C3E9}"/>
            </a:ext>
          </a:extLst>
        </xdr:cNvPr>
        <xdr:cNvCxnSpPr/>
      </xdr:nvCxnSpPr>
      <xdr:spPr>
        <a:xfrm flipH="1">
          <a:off x="5548312" y="5298281"/>
          <a:ext cx="6724649" cy="87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619124</xdr:colOff>
      <xdr:row>24</xdr:row>
      <xdr:rowOff>107156</xdr:rowOff>
    </xdr:from>
    <xdr:to>
      <xdr:col>10</xdr:col>
      <xdr:colOff>48417</xdr:colOff>
      <xdr:row>24</xdr:row>
      <xdr:rowOff>109537</xdr:rowOff>
    </xdr:to>
    <xdr:cxnSp macro="">
      <xdr:nvCxnSpPr>
        <xdr:cNvPr id="8" name="Straight Arrow Connector 7">
          <a:extLst>
            <a:ext uri="{FF2B5EF4-FFF2-40B4-BE49-F238E27FC236}">
              <a16:creationId xmlns:a16="http://schemas.microsoft.com/office/drawing/2014/main" id="{7C4BE14A-C874-4CC0-ADEA-51E27D0F2612}"/>
            </a:ext>
          </a:extLst>
        </xdr:cNvPr>
        <xdr:cNvCxnSpPr/>
      </xdr:nvCxnSpPr>
      <xdr:spPr>
        <a:xfrm flipH="1">
          <a:off x="5548312" y="5500687"/>
          <a:ext cx="6727824" cy="238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C89F-5EC7-4945-9CC9-B6518B05BF92}">
  <sheetPr>
    <pageSetUpPr fitToPage="1"/>
  </sheetPr>
  <dimension ref="A1:L48"/>
  <sheetViews>
    <sheetView tabSelected="1" zoomScale="90" zoomScaleNormal="90" zoomScaleSheetLayoutView="100" zoomScalePageLayoutView="70" workbookViewId="0">
      <selection activeCell="J8" sqref="J8"/>
    </sheetView>
  </sheetViews>
  <sheetFormatPr defaultColWidth="9.1796875" defaultRowHeight="14.5" x14ac:dyDescent="0.35"/>
  <cols>
    <col min="1" max="1" width="11.7265625" style="14" customWidth="1"/>
    <col min="2" max="2" width="11.81640625" style="14" customWidth="1"/>
    <col min="3" max="3" width="10.7265625" style="17" customWidth="1"/>
    <col min="4" max="4" width="13.54296875" style="17" customWidth="1"/>
    <col min="5" max="5" width="12" style="17" customWidth="1"/>
    <col min="6" max="7" width="10.7265625" style="17" customWidth="1"/>
    <col min="8" max="8" width="8.7265625" style="17" customWidth="1"/>
    <col min="9" max="9" width="38.36328125" style="17" customWidth="1"/>
    <col min="10" max="10" width="39.453125" style="13" customWidth="1"/>
    <col min="11" max="11" width="9.1796875" style="13"/>
    <col min="12" max="12" width="9.1796875" style="23"/>
    <col min="13" max="16384" width="9.1796875" style="13"/>
  </cols>
  <sheetData>
    <row r="1" spans="1:11" ht="29.25" customHeight="1" x14ac:dyDescent="0.35">
      <c r="A1" s="52" t="s">
        <v>0</v>
      </c>
      <c r="B1" s="53"/>
      <c r="C1" s="53"/>
      <c r="D1" s="53"/>
      <c r="E1" s="53"/>
      <c r="F1" s="53"/>
      <c r="G1" s="53"/>
      <c r="H1" s="53"/>
      <c r="I1" s="53"/>
      <c r="J1" s="53"/>
      <c r="K1" s="20"/>
    </row>
    <row r="2" spans="1:11" ht="24.75" customHeight="1" x14ac:dyDescent="0.35">
      <c r="A2" s="1" t="s">
        <v>1</v>
      </c>
      <c r="B2" s="54"/>
      <c r="C2" s="54"/>
      <c r="D2" s="54"/>
      <c r="E2" s="54"/>
      <c r="F2" s="54"/>
      <c r="G2" s="54"/>
      <c r="H2" s="54"/>
      <c r="I2" s="54"/>
      <c r="J2" s="54"/>
      <c r="K2" s="20"/>
    </row>
    <row r="3" spans="1:11" ht="43.5" customHeight="1" x14ac:dyDescent="0.35">
      <c r="A3" s="55" t="s">
        <v>2</v>
      </c>
      <c r="B3" s="56"/>
      <c r="C3" s="57">
        <v>44297</v>
      </c>
      <c r="D3" s="58"/>
      <c r="E3" s="59" t="s">
        <v>29</v>
      </c>
      <c r="F3" s="60"/>
      <c r="G3" s="60"/>
      <c r="H3" s="60"/>
      <c r="I3" s="60"/>
      <c r="J3" s="61"/>
      <c r="K3" s="20"/>
    </row>
    <row r="4" spans="1:11" x14ac:dyDescent="0.35">
      <c r="A4" s="50"/>
      <c r="B4" s="51"/>
      <c r="C4" s="51"/>
      <c r="D4" s="51"/>
      <c r="E4" s="51"/>
      <c r="F4" s="51"/>
      <c r="G4" s="51"/>
      <c r="H4" s="51"/>
      <c r="I4" s="51"/>
      <c r="J4" s="51"/>
      <c r="K4" s="20"/>
    </row>
    <row r="5" spans="1:11" ht="36.75" customHeight="1" x14ac:dyDescent="0.35">
      <c r="A5" s="2" t="s">
        <v>3</v>
      </c>
      <c r="B5" s="2" t="s">
        <v>4</v>
      </c>
      <c r="C5" s="3" t="s">
        <v>5</v>
      </c>
      <c r="D5" s="3" t="s">
        <v>26</v>
      </c>
      <c r="E5" s="3" t="s">
        <v>6</v>
      </c>
      <c r="F5" s="3" t="s">
        <v>7</v>
      </c>
      <c r="G5" s="3" t="s">
        <v>8</v>
      </c>
      <c r="H5" s="3" t="s">
        <v>9</v>
      </c>
      <c r="I5" s="22" t="s">
        <v>28</v>
      </c>
      <c r="J5" s="22" t="s">
        <v>53</v>
      </c>
      <c r="K5" s="20"/>
    </row>
    <row r="6" spans="1:11" x14ac:dyDescent="0.35">
      <c r="A6" s="4">
        <f t="shared" ref="A6:A17" si="0">A7-1</f>
        <v>44284</v>
      </c>
      <c r="B6" s="5" t="s">
        <v>11</v>
      </c>
      <c r="C6" s="6"/>
      <c r="D6" s="6"/>
      <c r="E6" s="6"/>
      <c r="F6" s="6"/>
      <c r="G6" s="6"/>
      <c r="H6" s="7">
        <f t="shared" ref="H6:H19" si="1">SUM(C6:G6)</f>
        <v>0</v>
      </c>
      <c r="I6" s="8"/>
      <c r="J6" s="8"/>
    </row>
    <row r="7" spans="1:11" x14ac:dyDescent="0.35">
      <c r="A7" s="4">
        <f t="shared" si="0"/>
        <v>44285</v>
      </c>
      <c r="B7" s="5" t="s">
        <v>12</v>
      </c>
      <c r="C7" s="6"/>
      <c r="D7" s="6"/>
      <c r="E7" s="6"/>
      <c r="F7" s="6"/>
      <c r="G7" s="6"/>
      <c r="H7" s="7">
        <f t="shared" si="1"/>
        <v>0</v>
      </c>
      <c r="I7" s="8"/>
      <c r="J7" s="8"/>
    </row>
    <row r="8" spans="1:11" x14ac:dyDescent="0.35">
      <c r="A8" s="4">
        <f t="shared" si="0"/>
        <v>44286</v>
      </c>
      <c r="B8" s="5" t="s">
        <v>13</v>
      </c>
      <c r="C8" s="6"/>
      <c r="D8" s="6"/>
      <c r="E8" s="6"/>
      <c r="F8" s="6"/>
      <c r="G8" s="6"/>
      <c r="H8" s="7">
        <f t="shared" si="1"/>
        <v>0</v>
      </c>
      <c r="I8" s="8"/>
      <c r="J8" s="8"/>
    </row>
    <row r="9" spans="1:11" x14ac:dyDescent="0.35">
      <c r="A9" s="4">
        <f t="shared" si="0"/>
        <v>44287</v>
      </c>
      <c r="B9" s="5" t="s">
        <v>14</v>
      </c>
      <c r="C9" s="6"/>
      <c r="D9" s="6"/>
      <c r="E9" s="6"/>
      <c r="F9" s="6"/>
      <c r="G9" s="6"/>
      <c r="H9" s="7">
        <f t="shared" si="1"/>
        <v>0</v>
      </c>
      <c r="I9" s="8"/>
      <c r="J9" s="8"/>
    </row>
    <row r="10" spans="1:11" x14ac:dyDescent="0.35">
      <c r="A10" s="4">
        <f t="shared" si="0"/>
        <v>44288</v>
      </c>
      <c r="B10" s="5" t="s">
        <v>15</v>
      </c>
      <c r="C10" s="6"/>
      <c r="D10" s="6"/>
      <c r="E10" s="6"/>
      <c r="F10" s="6"/>
      <c r="G10" s="6"/>
      <c r="H10" s="7">
        <f t="shared" si="1"/>
        <v>0</v>
      </c>
      <c r="I10" s="8"/>
      <c r="J10" s="8"/>
    </row>
    <row r="11" spans="1:11" x14ac:dyDescent="0.35">
      <c r="A11" s="4">
        <f t="shared" si="0"/>
        <v>44289</v>
      </c>
      <c r="B11" s="5" t="s">
        <v>16</v>
      </c>
      <c r="C11" s="6"/>
      <c r="D11" s="6"/>
      <c r="E11" s="6"/>
      <c r="F11" s="6"/>
      <c r="G11" s="6"/>
      <c r="H11" s="7">
        <f t="shared" si="1"/>
        <v>0</v>
      </c>
      <c r="I11" s="8"/>
      <c r="J11" s="8"/>
    </row>
    <row r="12" spans="1:11" x14ac:dyDescent="0.35">
      <c r="A12" s="4">
        <f t="shared" si="0"/>
        <v>44290</v>
      </c>
      <c r="B12" s="5" t="s">
        <v>10</v>
      </c>
      <c r="C12" s="6"/>
      <c r="D12" s="6"/>
      <c r="E12" s="6"/>
      <c r="F12" s="6"/>
      <c r="G12" s="6"/>
      <c r="H12" s="7">
        <f t="shared" si="1"/>
        <v>0</v>
      </c>
      <c r="I12" s="8"/>
      <c r="J12" s="8"/>
    </row>
    <row r="13" spans="1:11" x14ac:dyDescent="0.35">
      <c r="A13" s="4">
        <f t="shared" si="0"/>
        <v>44291</v>
      </c>
      <c r="B13" s="5" t="s">
        <v>11</v>
      </c>
      <c r="C13" s="6"/>
      <c r="D13" s="6"/>
      <c r="E13" s="6"/>
      <c r="F13" s="6"/>
      <c r="G13" s="6"/>
      <c r="H13" s="7">
        <f t="shared" si="1"/>
        <v>0</v>
      </c>
      <c r="I13" s="8"/>
      <c r="J13" s="8"/>
    </row>
    <row r="14" spans="1:11" x14ac:dyDescent="0.35">
      <c r="A14" s="4">
        <f t="shared" si="0"/>
        <v>44292</v>
      </c>
      <c r="B14" s="5" t="s">
        <v>12</v>
      </c>
      <c r="C14" s="6"/>
      <c r="D14" s="6"/>
      <c r="E14" s="6"/>
      <c r="F14" s="6"/>
      <c r="G14" s="6"/>
      <c r="H14" s="7">
        <f t="shared" si="1"/>
        <v>0</v>
      </c>
      <c r="I14" s="8"/>
      <c r="J14" s="8"/>
    </row>
    <row r="15" spans="1:11" x14ac:dyDescent="0.35">
      <c r="A15" s="4">
        <f t="shared" si="0"/>
        <v>44293</v>
      </c>
      <c r="B15" s="5" t="s">
        <v>13</v>
      </c>
      <c r="C15" s="6"/>
      <c r="D15" s="6"/>
      <c r="E15" s="6"/>
      <c r="F15" s="6"/>
      <c r="G15" s="6"/>
      <c r="H15" s="7">
        <f t="shared" si="1"/>
        <v>0</v>
      </c>
      <c r="I15" s="8"/>
      <c r="J15" s="8"/>
    </row>
    <row r="16" spans="1:11" x14ac:dyDescent="0.35">
      <c r="A16" s="4">
        <f t="shared" si="0"/>
        <v>44294</v>
      </c>
      <c r="B16" s="5" t="s">
        <v>14</v>
      </c>
      <c r="C16" s="6"/>
      <c r="D16" s="6"/>
      <c r="E16" s="6"/>
      <c r="F16" s="6"/>
      <c r="G16" s="6"/>
      <c r="H16" s="7">
        <f t="shared" si="1"/>
        <v>0</v>
      </c>
      <c r="I16" s="8"/>
      <c r="J16" s="8"/>
    </row>
    <row r="17" spans="1:11" x14ac:dyDescent="0.35">
      <c r="A17" s="4">
        <f t="shared" si="0"/>
        <v>44295</v>
      </c>
      <c r="B17" s="5" t="s">
        <v>15</v>
      </c>
      <c r="C17" s="6"/>
      <c r="D17" s="6"/>
      <c r="E17" s="6"/>
      <c r="F17" s="6"/>
      <c r="G17" s="6"/>
      <c r="H17" s="7">
        <f t="shared" si="1"/>
        <v>0</v>
      </c>
      <c r="I17" s="8"/>
      <c r="J17" s="8"/>
    </row>
    <row r="18" spans="1:11" x14ac:dyDescent="0.35">
      <c r="A18" s="4">
        <f>A19-1</f>
        <v>44296</v>
      </c>
      <c r="B18" s="5" t="s">
        <v>16</v>
      </c>
      <c r="C18" s="6"/>
      <c r="D18" s="6"/>
      <c r="E18" s="6"/>
      <c r="F18" s="6"/>
      <c r="G18" s="6"/>
      <c r="H18" s="7">
        <f t="shared" si="1"/>
        <v>0</v>
      </c>
      <c r="I18" s="8"/>
      <c r="J18" s="8"/>
    </row>
    <row r="19" spans="1:11" x14ac:dyDescent="0.35">
      <c r="A19" s="4">
        <f>C3</f>
        <v>44297</v>
      </c>
      <c r="B19" s="5" t="s">
        <v>10</v>
      </c>
      <c r="C19" s="6"/>
      <c r="D19" s="6"/>
      <c r="E19" s="6"/>
      <c r="F19" s="6"/>
      <c r="G19" s="6"/>
      <c r="H19" s="7">
        <f t="shared" si="1"/>
        <v>0</v>
      </c>
      <c r="I19" s="62"/>
      <c r="J19" s="63"/>
    </row>
    <row r="20" spans="1:11" x14ac:dyDescent="0.35">
      <c r="A20" s="42" t="s">
        <v>17</v>
      </c>
      <c r="B20" s="43"/>
      <c r="C20" s="9">
        <f>SUM(C6:C18)</f>
        <v>0</v>
      </c>
      <c r="D20" s="9">
        <f>SUM(D6:D18)</f>
        <v>0</v>
      </c>
      <c r="E20" s="9">
        <f>SUM(E6:E18)</f>
        <v>0</v>
      </c>
      <c r="F20" s="9">
        <f>SUM(F6:F18)</f>
        <v>0</v>
      </c>
      <c r="G20" s="9">
        <f>SUM(G6:G18)</f>
        <v>0</v>
      </c>
      <c r="H20" s="21">
        <f>SUM(H6:H19)</f>
        <v>0</v>
      </c>
      <c r="I20" s="34" t="s">
        <v>18</v>
      </c>
      <c r="J20" s="35"/>
    </row>
    <row r="21" spans="1:11" x14ac:dyDescent="0.35">
      <c r="A21" s="44" t="s">
        <v>33</v>
      </c>
      <c r="B21" s="45"/>
      <c r="C21" s="46">
        <f>SUM(C20:G20)</f>
        <v>0</v>
      </c>
      <c r="D21" s="46"/>
      <c r="E21" s="47"/>
      <c r="F21" s="47"/>
      <c r="G21" s="47"/>
      <c r="H21" s="47"/>
      <c r="I21" s="36"/>
      <c r="J21" s="37"/>
    </row>
    <row r="22" spans="1:11" x14ac:dyDescent="0.35">
      <c r="A22" s="44" t="s">
        <v>19</v>
      </c>
      <c r="B22" s="45"/>
      <c r="C22" s="46">
        <f>80-C21</f>
        <v>80</v>
      </c>
      <c r="D22" s="46"/>
      <c r="E22" s="47"/>
      <c r="F22" s="47"/>
      <c r="G22" s="47"/>
      <c r="H22" s="47"/>
      <c r="I22" s="38"/>
      <c r="J22" s="39"/>
    </row>
    <row r="23" spans="1:11" x14ac:dyDescent="0.35">
      <c r="A23" s="48" t="s">
        <v>32</v>
      </c>
      <c r="B23" s="48"/>
      <c r="C23" s="48"/>
      <c r="D23" s="48"/>
      <c r="E23" s="48"/>
      <c r="F23" s="10">
        <f>F20</f>
        <v>0</v>
      </c>
      <c r="G23" s="10">
        <f>G20</f>
        <v>0</v>
      </c>
      <c r="H23" s="11"/>
      <c r="I23" s="38"/>
      <c r="J23" s="39"/>
    </row>
    <row r="24" spans="1:11" x14ac:dyDescent="0.35">
      <c r="A24" s="48" t="s">
        <v>20</v>
      </c>
      <c r="B24" s="48"/>
      <c r="C24" s="48"/>
      <c r="D24" s="48"/>
      <c r="E24" s="48"/>
      <c r="F24" s="10">
        <v>0</v>
      </c>
      <c r="G24" s="10">
        <v>0</v>
      </c>
      <c r="H24" s="11"/>
      <c r="I24" s="38"/>
      <c r="J24" s="39"/>
    </row>
    <row r="25" spans="1:11" ht="15" thickBot="1" x14ac:dyDescent="0.4">
      <c r="A25" s="49" t="s">
        <v>21</v>
      </c>
      <c r="B25" s="49"/>
      <c r="C25" s="49"/>
      <c r="D25" s="49"/>
      <c r="E25" s="49"/>
      <c r="F25" s="12"/>
      <c r="G25" s="12"/>
      <c r="H25" s="12">
        <f>80-SUM(F23:G24)</f>
        <v>80</v>
      </c>
      <c r="I25" s="40"/>
      <c r="J25" s="41"/>
    </row>
    <row r="26" spans="1:11" ht="62.25" customHeight="1" thickBot="1" x14ac:dyDescent="0.4">
      <c r="A26" s="28" t="s">
        <v>27</v>
      </c>
      <c r="B26" s="29"/>
      <c r="C26" s="29"/>
      <c r="D26" s="29"/>
      <c r="E26" s="29"/>
      <c r="F26" s="29"/>
      <c r="G26" s="29"/>
      <c r="H26" s="29"/>
      <c r="I26" s="30"/>
      <c r="J26" s="31"/>
    </row>
    <row r="27" spans="1:11" ht="32.25" customHeight="1" x14ac:dyDescent="0.35">
      <c r="A27" s="32"/>
      <c r="B27" s="33"/>
      <c r="C27" s="33"/>
      <c r="D27" s="33"/>
      <c r="E27" s="33"/>
      <c r="F27" s="33"/>
      <c r="G27" s="33"/>
      <c r="H27" s="33"/>
      <c r="I27" s="33"/>
      <c r="J27" s="33"/>
    </row>
    <row r="28" spans="1:11" x14ac:dyDescent="0.35">
      <c r="C28" s="15"/>
      <c r="D28" s="15"/>
      <c r="E28" s="15"/>
      <c r="F28" s="15"/>
      <c r="G28" s="15"/>
      <c r="H28" s="15"/>
      <c r="I28" s="15"/>
    </row>
    <row r="29" spans="1:11" x14ac:dyDescent="0.35">
      <c r="C29" s="15"/>
      <c r="D29" s="15"/>
      <c r="E29" s="15"/>
      <c r="F29" s="15"/>
      <c r="G29" s="15"/>
      <c r="H29" s="15"/>
      <c r="I29" s="15"/>
    </row>
    <row r="30" spans="1:11" x14ac:dyDescent="0.35">
      <c r="C30" s="15"/>
      <c r="D30" s="15"/>
      <c r="E30" s="15"/>
      <c r="F30" s="15"/>
      <c r="G30" s="15"/>
      <c r="H30" s="15"/>
      <c r="I30" s="15"/>
    </row>
    <row r="31" spans="1:11" x14ac:dyDescent="0.25">
      <c r="C31" s="15"/>
      <c r="D31" s="15"/>
      <c r="E31" s="15"/>
      <c r="F31" s="15"/>
      <c r="G31" s="15"/>
      <c r="H31" s="15"/>
      <c r="I31" s="15"/>
      <c r="K31" s="16"/>
    </row>
    <row r="32" spans="1:11" x14ac:dyDescent="0.25">
      <c r="K32" s="18"/>
    </row>
    <row r="33" spans="1:11" x14ac:dyDescent="0.25">
      <c r="K33" s="18"/>
    </row>
    <row r="34" spans="1:11" x14ac:dyDescent="0.25">
      <c r="K34" s="18"/>
    </row>
    <row r="35" spans="1:11" x14ac:dyDescent="0.25">
      <c r="K35" s="18"/>
    </row>
    <row r="36" spans="1:11" x14ac:dyDescent="0.25">
      <c r="K36" s="18"/>
    </row>
    <row r="37" spans="1:11" x14ac:dyDescent="0.25">
      <c r="A37" s="13"/>
      <c r="B37" s="13"/>
      <c r="C37" s="13"/>
      <c r="D37" s="13"/>
      <c r="E37" s="13"/>
      <c r="F37" s="13"/>
      <c r="G37" s="13"/>
      <c r="H37" s="13"/>
      <c r="I37" s="13"/>
      <c r="K37" s="18"/>
    </row>
    <row r="38" spans="1:11" x14ac:dyDescent="0.25">
      <c r="A38" s="13"/>
      <c r="B38" s="13"/>
      <c r="C38" s="13"/>
      <c r="D38" s="13"/>
      <c r="E38" s="13"/>
      <c r="F38" s="13"/>
      <c r="G38" s="13"/>
      <c r="H38" s="13"/>
      <c r="I38" s="13"/>
      <c r="K38" s="18"/>
    </row>
    <row r="39" spans="1:11" x14ac:dyDescent="0.25">
      <c r="A39" s="13"/>
      <c r="B39" s="13"/>
      <c r="C39" s="13"/>
      <c r="D39" s="13"/>
      <c r="E39" s="13"/>
      <c r="F39" s="13"/>
      <c r="G39" s="13"/>
      <c r="H39" s="13"/>
      <c r="I39" s="13"/>
      <c r="K39" s="16"/>
    </row>
    <row r="40" spans="1:11" x14ac:dyDescent="0.25">
      <c r="A40" s="13"/>
      <c r="B40" s="13"/>
      <c r="C40" s="13"/>
      <c r="D40" s="13"/>
      <c r="E40" s="13"/>
      <c r="F40" s="13"/>
      <c r="G40" s="13"/>
      <c r="H40" s="13"/>
      <c r="I40" s="13"/>
      <c r="K40" s="18"/>
    </row>
    <row r="41" spans="1:11" x14ac:dyDescent="0.25">
      <c r="A41" s="13"/>
      <c r="B41" s="13"/>
      <c r="C41" s="13"/>
      <c r="D41" s="13"/>
      <c r="E41" s="13"/>
      <c r="F41" s="13"/>
      <c r="G41" s="13"/>
      <c r="H41" s="13"/>
      <c r="I41" s="13"/>
      <c r="K41" s="18"/>
    </row>
    <row r="42" spans="1:11" x14ac:dyDescent="0.25">
      <c r="A42" s="13"/>
      <c r="B42" s="13"/>
      <c r="C42" s="13"/>
      <c r="D42" s="13"/>
      <c r="E42" s="13"/>
      <c r="F42" s="13"/>
      <c r="G42" s="13"/>
      <c r="H42" s="13"/>
      <c r="I42" s="13"/>
      <c r="K42" s="18"/>
    </row>
    <row r="43" spans="1:11" x14ac:dyDescent="0.25">
      <c r="A43" s="13"/>
      <c r="B43" s="13"/>
      <c r="C43" s="13"/>
      <c r="D43" s="13"/>
      <c r="E43" s="13"/>
      <c r="F43" s="13"/>
      <c r="G43" s="13"/>
      <c r="H43" s="13"/>
      <c r="I43" s="13"/>
      <c r="K43" s="18"/>
    </row>
    <row r="44" spans="1:11" x14ac:dyDescent="0.25">
      <c r="A44" s="13"/>
      <c r="B44" s="13"/>
      <c r="C44" s="13"/>
      <c r="D44" s="13"/>
      <c r="E44" s="13"/>
      <c r="F44" s="13"/>
      <c r="G44" s="13"/>
      <c r="H44" s="13"/>
      <c r="I44" s="13"/>
      <c r="K44" s="18"/>
    </row>
    <row r="45" spans="1:11" x14ac:dyDescent="0.25">
      <c r="A45" s="13"/>
      <c r="B45" s="13"/>
      <c r="C45" s="13"/>
      <c r="D45" s="13"/>
      <c r="E45" s="13"/>
      <c r="F45" s="13"/>
      <c r="G45" s="13"/>
      <c r="H45" s="13"/>
      <c r="I45" s="13"/>
      <c r="K45" s="18"/>
    </row>
    <row r="46" spans="1:11" x14ac:dyDescent="0.25">
      <c r="A46" s="13"/>
      <c r="B46" s="13"/>
      <c r="C46" s="13"/>
      <c r="D46" s="13"/>
      <c r="E46" s="13"/>
      <c r="F46" s="13"/>
      <c r="G46" s="13"/>
      <c r="H46" s="13"/>
      <c r="I46" s="13"/>
      <c r="K46" s="18"/>
    </row>
    <row r="48" spans="1:11" x14ac:dyDescent="0.35">
      <c r="A48" s="13"/>
      <c r="B48" s="13"/>
      <c r="C48" s="13"/>
      <c r="D48" s="13"/>
      <c r="E48" s="13"/>
      <c r="F48" s="13"/>
      <c r="G48" s="13"/>
      <c r="H48" s="13"/>
      <c r="I48" s="13"/>
      <c r="K48" s="19"/>
    </row>
  </sheetData>
  <sheetProtection selectLockedCells="1"/>
  <protectedRanges>
    <protectedRange algorithmName="SHA-512" hashValue="kzgAuM+khsSFzj1ujc7FBAryjRC7zs8ku/82/dTUs9cb3ilrKmdJ7CDdF3gn73s3gUBo+2u1xOFeE07wVTyUEA==" saltValue="C8CBTuC5v1Ugve2sO7zyog==" spinCount="100000" sqref="C20:H22 F23:G23 H25 F25 H6:H19" name="Range2"/>
    <protectedRange algorithmName="SHA-512" hashValue="UNFtdaQ02gYH5tlNoxp5HSJX0LRSX4qNMvKLan5cQPjI6dPopVLk/aSqal2fUhNBagURxWsjEaG3Yk4m7tdMqQ==" saltValue="1y5XyhekteBQry5kjI4aKQ==" spinCount="100000" sqref="A6:A19" name="Range1"/>
  </protectedRanges>
  <mergeCells count="19">
    <mergeCell ref="A4:J4"/>
    <mergeCell ref="A1:J1"/>
    <mergeCell ref="B2:J2"/>
    <mergeCell ref="A3:B3"/>
    <mergeCell ref="C3:D3"/>
    <mergeCell ref="E3:J3"/>
    <mergeCell ref="A26:H26"/>
    <mergeCell ref="I26:J26"/>
    <mergeCell ref="A27:J27"/>
    <mergeCell ref="I20:J20"/>
    <mergeCell ref="I21:J25"/>
    <mergeCell ref="A20:B20"/>
    <mergeCell ref="A21:B21"/>
    <mergeCell ref="C21:H21"/>
    <mergeCell ref="A22:B22"/>
    <mergeCell ref="C22:H22"/>
    <mergeCell ref="A23:E23"/>
    <mergeCell ref="A24:E24"/>
    <mergeCell ref="A25:E25"/>
  </mergeCells>
  <printOptions horizontalCentered="1" verticalCentered="1"/>
  <pageMargins left="0.25" right="0.25" top="0.5" bottom="0.5" header="0.5"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B1286-E87B-43BE-9F3F-8F447CD78B2A}">
  <sheetPr>
    <pageSetUpPr fitToPage="1"/>
  </sheetPr>
  <dimension ref="A1:K48"/>
  <sheetViews>
    <sheetView zoomScale="90" zoomScaleNormal="90" zoomScaleSheetLayoutView="100" zoomScalePageLayoutView="70" workbookViewId="0">
      <selection activeCell="E13" sqref="E13"/>
    </sheetView>
  </sheetViews>
  <sheetFormatPr defaultColWidth="9.1796875" defaultRowHeight="14.5" x14ac:dyDescent="0.35"/>
  <cols>
    <col min="1" max="1" width="11.7265625" style="14" customWidth="1"/>
    <col min="2" max="2" width="11.81640625" style="14" customWidth="1"/>
    <col min="3" max="3" width="10.7265625" style="17" customWidth="1"/>
    <col min="4" max="4" width="13.54296875" style="17" customWidth="1"/>
    <col min="5" max="5" width="12" style="17" customWidth="1"/>
    <col min="6" max="7" width="10.7265625" style="17" customWidth="1"/>
    <col min="8" max="8" width="8.7265625" style="17" customWidth="1"/>
    <col min="9" max="9" width="42.1796875" style="17" customWidth="1"/>
    <col min="10" max="10" width="42.90625" style="13" customWidth="1"/>
    <col min="11" max="16384" width="9.1796875" style="13"/>
  </cols>
  <sheetData>
    <row r="1" spans="1:11" ht="29.25" customHeight="1" x14ac:dyDescent="0.35">
      <c r="A1" s="52" t="s">
        <v>0</v>
      </c>
      <c r="B1" s="53"/>
      <c r="C1" s="53"/>
      <c r="D1" s="53"/>
      <c r="E1" s="53"/>
      <c r="F1" s="53"/>
      <c r="G1" s="53"/>
      <c r="H1" s="53"/>
      <c r="I1" s="53"/>
      <c r="J1" s="53"/>
      <c r="K1" s="20" t="s">
        <v>22</v>
      </c>
    </row>
    <row r="2" spans="1:11" ht="24.75" customHeight="1" x14ac:dyDescent="0.35">
      <c r="A2" s="1" t="s">
        <v>1</v>
      </c>
      <c r="B2" s="54"/>
      <c r="C2" s="54"/>
      <c r="D2" s="54"/>
      <c r="E2" s="54"/>
      <c r="F2" s="54"/>
      <c r="G2" s="54"/>
      <c r="H2" s="54"/>
      <c r="I2" s="54"/>
      <c r="J2" s="54"/>
      <c r="K2" s="20" t="s">
        <v>23</v>
      </c>
    </row>
    <row r="3" spans="1:11" ht="43.5" customHeight="1" x14ac:dyDescent="0.35">
      <c r="A3" s="55" t="s">
        <v>2</v>
      </c>
      <c r="B3" s="56"/>
      <c r="C3" s="57">
        <v>44311</v>
      </c>
      <c r="D3" s="58"/>
      <c r="E3" s="59" t="s">
        <v>29</v>
      </c>
      <c r="F3" s="60"/>
      <c r="G3" s="60"/>
      <c r="H3" s="60"/>
      <c r="I3" s="60"/>
      <c r="J3" s="61"/>
      <c r="K3" s="20" t="s">
        <v>24</v>
      </c>
    </row>
    <row r="4" spans="1:11" x14ac:dyDescent="0.35">
      <c r="A4" s="50"/>
      <c r="B4" s="51"/>
      <c r="C4" s="51"/>
      <c r="D4" s="51"/>
      <c r="E4" s="51"/>
      <c r="F4" s="51"/>
      <c r="G4" s="51"/>
      <c r="H4" s="51"/>
      <c r="I4" s="51"/>
      <c r="J4" s="51"/>
      <c r="K4" s="20"/>
    </row>
    <row r="5" spans="1:11" ht="36.75" customHeight="1" x14ac:dyDescent="0.35">
      <c r="A5" s="2" t="s">
        <v>3</v>
      </c>
      <c r="B5" s="2" t="s">
        <v>4</v>
      </c>
      <c r="C5" s="3" t="s">
        <v>5</v>
      </c>
      <c r="D5" s="3" t="s">
        <v>26</v>
      </c>
      <c r="E5" s="3" t="s">
        <v>6</v>
      </c>
      <c r="F5" s="3" t="s">
        <v>7</v>
      </c>
      <c r="G5" s="3" t="s">
        <v>8</v>
      </c>
      <c r="H5" s="3" t="s">
        <v>9</v>
      </c>
      <c r="I5" s="22" t="s">
        <v>28</v>
      </c>
      <c r="J5" s="22" t="s">
        <v>52</v>
      </c>
      <c r="K5" s="20"/>
    </row>
    <row r="6" spans="1:11" x14ac:dyDescent="0.35">
      <c r="A6" s="4">
        <f t="shared" ref="A6:A17" si="0">A7-1</f>
        <v>44298</v>
      </c>
      <c r="B6" s="5" t="s">
        <v>11</v>
      </c>
      <c r="C6" s="6"/>
      <c r="D6" s="6"/>
      <c r="E6" s="6"/>
      <c r="F6" s="6"/>
      <c r="G6" s="6"/>
      <c r="H6" s="7">
        <f t="shared" ref="H6:H19" si="1">SUM(C6:G6)</f>
        <v>0</v>
      </c>
      <c r="I6" s="8"/>
      <c r="J6" s="8"/>
      <c r="K6" s="20" t="s">
        <v>25</v>
      </c>
    </row>
    <row r="7" spans="1:11" ht="24" x14ac:dyDescent="0.35">
      <c r="A7" s="4">
        <f t="shared" si="0"/>
        <v>44299</v>
      </c>
      <c r="B7" s="5" t="s">
        <v>12</v>
      </c>
      <c r="C7" s="6"/>
      <c r="D7" s="6"/>
      <c r="E7" s="6"/>
      <c r="F7" s="6"/>
      <c r="G7" s="6"/>
      <c r="H7" s="7">
        <f t="shared" si="1"/>
        <v>0</v>
      </c>
      <c r="I7" s="8" t="s">
        <v>31</v>
      </c>
      <c r="J7" s="8" t="s">
        <v>30</v>
      </c>
    </row>
    <row r="8" spans="1:11" x14ac:dyDescent="0.35">
      <c r="A8" s="4">
        <f t="shared" si="0"/>
        <v>44300</v>
      </c>
      <c r="B8" s="5" t="s">
        <v>13</v>
      </c>
      <c r="C8" s="6"/>
      <c r="D8" s="6"/>
      <c r="E8" s="6"/>
      <c r="F8" s="6"/>
      <c r="G8" s="6"/>
      <c r="H8" s="7">
        <f t="shared" si="1"/>
        <v>0</v>
      </c>
      <c r="I8" s="8"/>
      <c r="J8" s="8"/>
    </row>
    <row r="9" spans="1:11" x14ac:dyDescent="0.35">
      <c r="A9" s="4">
        <f t="shared" si="0"/>
        <v>44301</v>
      </c>
      <c r="B9" s="5" t="s">
        <v>14</v>
      </c>
      <c r="C9" s="6"/>
      <c r="D9" s="6"/>
      <c r="E9" s="6"/>
      <c r="F9" s="6"/>
      <c r="G9" s="6"/>
      <c r="H9" s="7">
        <f t="shared" si="1"/>
        <v>0</v>
      </c>
      <c r="I9" s="8"/>
      <c r="J9" s="8"/>
    </row>
    <row r="10" spans="1:11" x14ac:dyDescent="0.35">
      <c r="A10" s="4">
        <f t="shared" si="0"/>
        <v>44302</v>
      </c>
      <c r="B10" s="5" t="s">
        <v>15</v>
      </c>
      <c r="C10" s="6"/>
      <c r="D10" s="6"/>
      <c r="E10" s="6"/>
      <c r="F10" s="6"/>
      <c r="G10" s="6"/>
      <c r="H10" s="7">
        <f t="shared" si="1"/>
        <v>0</v>
      </c>
      <c r="I10" s="8"/>
      <c r="J10" s="8"/>
    </row>
    <row r="11" spans="1:11" x14ac:dyDescent="0.35">
      <c r="A11" s="4">
        <f t="shared" si="0"/>
        <v>44303</v>
      </c>
      <c r="B11" s="5" t="s">
        <v>16</v>
      </c>
      <c r="C11" s="6"/>
      <c r="D11" s="6"/>
      <c r="E11" s="6"/>
      <c r="F11" s="6"/>
      <c r="G11" s="6"/>
      <c r="H11" s="7">
        <f t="shared" si="1"/>
        <v>0</v>
      </c>
      <c r="I11" s="8"/>
      <c r="J11" s="8"/>
    </row>
    <row r="12" spans="1:11" x14ac:dyDescent="0.35">
      <c r="A12" s="4">
        <f t="shared" si="0"/>
        <v>44304</v>
      </c>
      <c r="B12" s="5" t="s">
        <v>10</v>
      </c>
      <c r="C12" s="6"/>
      <c r="D12" s="6"/>
      <c r="E12" s="6"/>
      <c r="F12" s="6"/>
      <c r="G12" s="6"/>
      <c r="H12" s="7">
        <f t="shared" si="1"/>
        <v>0</v>
      </c>
      <c r="I12" s="8"/>
      <c r="J12" s="8"/>
    </row>
    <row r="13" spans="1:11" x14ac:dyDescent="0.35">
      <c r="A13" s="4">
        <f t="shared" si="0"/>
        <v>44305</v>
      </c>
      <c r="B13" s="5" t="s">
        <v>11</v>
      </c>
      <c r="C13" s="6"/>
      <c r="D13" s="6"/>
      <c r="E13" s="6"/>
      <c r="F13" s="6"/>
      <c r="G13" s="6"/>
      <c r="H13" s="7">
        <f t="shared" si="1"/>
        <v>0</v>
      </c>
      <c r="I13" s="8"/>
      <c r="J13" s="8"/>
    </row>
    <row r="14" spans="1:11" x14ac:dyDescent="0.35">
      <c r="A14" s="4">
        <f t="shared" si="0"/>
        <v>44306</v>
      </c>
      <c r="B14" s="5" t="s">
        <v>12</v>
      </c>
      <c r="C14" s="6"/>
      <c r="D14" s="6"/>
      <c r="E14" s="6"/>
      <c r="F14" s="6"/>
      <c r="G14" s="6"/>
      <c r="H14" s="7">
        <f t="shared" si="1"/>
        <v>0</v>
      </c>
      <c r="I14" s="8"/>
      <c r="J14" s="8"/>
    </row>
    <row r="15" spans="1:11" x14ac:dyDescent="0.35">
      <c r="A15" s="4">
        <f t="shared" si="0"/>
        <v>44307</v>
      </c>
      <c r="B15" s="5" t="s">
        <v>13</v>
      </c>
      <c r="C15" s="6"/>
      <c r="D15" s="6"/>
      <c r="E15" s="6"/>
      <c r="F15" s="6"/>
      <c r="G15" s="6"/>
      <c r="H15" s="7">
        <f t="shared" si="1"/>
        <v>0</v>
      </c>
      <c r="I15" s="8"/>
      <c r="J15" s="8"/>
    </row>
    <row r="16" spans="1:11" x14ac:dyDescent="0.35">
      <c r="A16" s="4">
        <f t="shared" si="0"/>
        <v>44308</v>
      </c>
      <c r="B16" s="5" t="s">
        <v>14</v>
      </c>
      <c r="C16" s="6"/>
      <c r="D16" s="6"/>
      <c r="E16" s="6"/>
      <c r="F16" s="6"/>
      <c r="G16" s="6"/>
      <c r="H16" s="7">
        <f t="shared" si="1"/>
        <v>0</v>
      </c>
      <c r="I16" s="8"/>
      <c r="J16" s="8"/>
    </row>
    <row r="17" spans="1:11" x14ac:dyDescent="0.35">
      <c r="A17" s="4">
        <f t="shared" si="0"/>
        <v>44309</v>
      </c>
      <c r="B17" s="5" t="s">
        <v>15</v>
      </c>
      <c r="C17" s="6"/>
      <c r="D17" s="6"/>
      <c r="E17" s="6"/>
      <c r="F17" s="6"/>
      <c r="G17" s="6"/>
      <c r="H17" s="7">
        <f t="shared" si="1"/>
        <v>0</v>
      </c>
      <c r="I17" s="8"/>
      <c r="J17" s="8"/>
    </row>
    <row r="18" spans="1:11" x14ac:dyDescent="0.35">
      <c r="A18" s="4">
        <f>A19-1</f>
        <v>44310</v>
      </c>
      <c r="B18" s="5" t="s">
        <v>16</v>
      </c>
      <c r="C18" s="6"/>
      <c r="D18" s="6"/>
      <c r="E18" s="6"/>
      <c r="F18" s="6"/>
      <c r="G18" s="6"/>
      <c r="H18" s="7">
        <f t="shared" si="1"/>
        <v>0</v>
      </c>
      <c r="I18" s="8"/>
      <c r="J18" s="8"/>
    </row>
    <row r="19" spans="1:11" x14ac:dyDescent="0.35">
      <c r="A19" s="4">
        <f>C3</f>
        <v>44311</v>
      </c>
      <c r="B19" s="5" t="s">
        <v>10</v>
      </c>
      <c r="C19" s="6"/>
      <c r="D19" s="6"/>
      <c r="E19" s="6"/>
      <c r="F19" s="6"/>
      <c r="G19" s="6"/>
      <c r="H19" s="7">
        <f t="shared" si="1"/>
        <v>0</v>
      </c>
      <c r="I19" s="8"/>
      <c r="J19" s="8"/>
    </row>
    <row r="20" spans="1:11" x14ac:dyDescent="0.35">
      <c r="A20" s="42" t="s">
        <v>17</v>
      </c>
      <c r="B20" s="43"/>
      <c r="C20" s="27">
        <f>SUM(C6:C18)</f>
        <v>0</v>
      </c>
      <c r="D20" s="27">
        <f>SUM(D6:D18)</f>
        <v>0</v>
      </c>
      <c r="E20" s="27">
        <f>SUM(E6:E18)</f>
        <v>0</v>
      </c>
      <c r="F20" s="27">
        <f>SUM(F6:F18)</f>
        <v>0</v>
      </c>
      <c r="G20" s="27">
        <f>SUM(G6:G18)</f>
        <v>0</v>
      </c>
      <c r="H20" s="21">
        <f>SUM(H6:H19)</f>
        <v>0</v>
      </c>
      <c r="I20" s="34" t="s">
        <v>18</v>
      </c>
      <c r="J20" s="35"/>
    </row>
    <row r="21" spans="1:11" x14ac:dyDescent="0.35">
      <c r="A21" s="44" t="s">
        <v>33</v>
      </c>
      <c r="B21" s="45"/>
      <c r="C21" s="46">
        <f>SUM(C20:G20)</f>
        <v>0</v>
      </c>
      <c r="D21" s="46"/>
      <c r="E21" s="47"/>
      <c r="F21" s="47"/>
      <c r="G21" s="47"/>
      <c r="H21" s="47"/>
      <c r="I21" s="36"/>
      <c r="J21" s="37"/>
      <c r="K21" s="20" t="s">
        <v>48</v>
      </c>
    </row>
    <row r="22" spans="1:11" x14ac:dyDescent="0.35">
      <c r="A22" s="44" t="s">
        <v>19</v>
      </c>
      <c r="B22" s="45"/>
      <c r="C22" s="46">
        <f>80-C21</f>
        <v>80</v>
      </c>
      <c r="D22" s="46"/>
      <c r="E22" s="47"/>
      <c r="F22" s="47"/>
      <c r="G22" s="47"/>
      <c r="H22" s="47"/>
      <c r="I22" s="38"/>
      <c r="J22" s="39"/>
    </row>
    <row r="23" spans="1:11" x14ac:dyDescent="0.35">
      <c r="A23" s="48" t="s">
        <v>32</v>
      </c>
      <c r="B23" s="48"/>
      <c r="C23" s="48"/>
      <c r="D23" s="48"/>
      <c r="E23" s="48"/>
      <c r="F23" s="10">
        <f>F20</f>
        <v>0</v>
      </c>
      <c r="G23" s="10">
        <f>G20</f>
        <v>0</v>
      </c>
      <c r="H23" s="11"/>
      <c r="I23" s="38"/>
      <c r="J23" s="39"/>
      <c r="K23" s="20" t="s">
        <v>46</v>
      </c>
    </row>
    <row r="24" spans="1:11" x14ac:dyDescent="0.35">
      <c r="A24" s="48" t="s">
        <v>20</v>
      </c>
      <c r="B24" s="48"/>
      <c r="C24" s="48"/>
      <c r="D24" s="48"/>
      <c r="E24" s="48"/>
      <c r="F24" s="10">
        <v>0</v>
      </c>
      <c r="G24" s="10">
        <v>0</v>
      </c>
      <c r="H24" s="11"/>
      <c r="I24" s="38"/>
      <c r="J24" s="39"/>
      <c r="K24" s="20" t="s">
        <v>47</v>
      </c>
    </row>
    <row r="25" spans="1:11" ht="15" thickBot="1" x14ac:dyDescent="0.4">
      <c r="A25" s="49" t="s">
        <v>21</v>
      </c>
      <c r="B25" s="49"/>
      <c r="C25" s="49"/>
      <c r="D25" s="49"/>
      <c r="E25" s="49"/>
      <c r="F25" s="12"/>
      <c r="G25" s="12"/>
      <c r="H25" s="12">
        <f>80-SUM(F23:G24)</f>
        <v>80</v>
      </c>
      <c r="I25" s="40"/>
      <c r="J25" s="41"/>
      <c r="K25" s="20" t="s">
        <v>49</v>
      </c>
    </row>
    <row r="26" spans="1:11" ht="62.25" customHeight="1" thickBot="1" x14ac:dyDescent="0.4">
      <c r="A26" s="28" t="s">
        <v>27</v>
      </c>
      <c r="B26" s="29"/>
      <c r="C26" s="29"/>
      <c r="D26" s="29"/>
      <c r="E26" s="29"/>
      <c r="F26" s="29"/>
      <c r="G26" s="29"/>
      <c r="H26" s="29"/>
      <c r="I26" s="30"/>
      <c r="J26" s="31"/>
      <c r="K26" s="20" t="s">
        <v>50</v>
      </c>
    </row>
    <row r="27" spans="1:11" ht="32.25" customHeight="1" x14ac:dyDescent="0.35">
      <c r="A27" s="32"/>
      <c r="B27" s="33"/>
      <c r="C27" s="33"/>
      <c r="D27" s="33"/>
      <c r="E27" s="33"/>
      <c r="F27" s="33"/>
      <c r="G27" s="33"/>
      <c r="H27" s="33"/>
      <c r="I27" s="33"/>
      <c r="J27" s="33"/>
    </row>
    <row r="28" spans="1:11" x14ac:dyDescent="0.35">
      <c r="C28" s="15"/>
      <c r="D28" s="15"/>
      <c r="E28" s="15"/>
      <c r="F28" s="15"/>
      <c r="G28" s="15"/>
      <c r="H28" s="15"/>
      <c r="I28" s="15"/>
    </row>
    <row r="29" spans="1:11" x14ac:dyDescent="0.35">
      <c r="C29" s="15"/>
      <c r="D29" s="15"/>
      <c r="E29" s="15"/>
      <c r="F29" s="15"/>
      <c r="G29" s="15"/>
      <c r="H29" s="15"/>
      <c r="I29" s="15"/>
    </row>
    <row r="30" spans="1:11" x14ac:dyDescent="0.35">
      <c r="C30" s="15"/>
      <c r="D30" s="15"/>
      <c r="E30" s="15"/>
      <c r="F30" s="15"/>
      <c r="G30" s="15"/>
      <c r="H30" s="15"/>
      <c r="I30" s="15"/>
    </row>
    <row r="31" spans="1:11" x14ac:dyDescent="0.25">
      <c r="C31" s="15"/>
      <c r="D31" s="15"/>
      <c r="E31" s="15"/>
      <c r="F31" s="15"/>
      <c r="G31" s="15"/>
      <c r="H31" s="15"/>
      <c r="I31" s="15"/>
      <c r="K31" s="16"/>
    </row>
    <row r="32" spans="1:11" x14ac:dyDescent="0.25">
      <c r="K32" s="18"/>
    </row>
    <row r="33" spans="1:11" x14ac:dyDescent="0.25">
      <c r="K33" s="18"/>
    </row>
    <row r="34" spans="1:11" x14ac:dyDescent="0.25">
      <c r="K34" s="18"/>
    </row>
    <row r="35" spans="1:11" x14ac:dyDescent="0.25">
      <c r="K35" s="18"/>
    </row>
    <row r="36" spans="1:11" x14ac:dyDescent="0.25">
      <c r="K36" s="18"/>
    </row>
    <row r="37" spans="1:11" x14ac:dyDescent="0.25">
      <c r="A37" s="13"/>
      <c r="B37" s="13"/>
      <c r="C37" s="13"/>
      <c r="D37" s="13"/>
      <c r="E37" s="13"/>
      <c r="F37" s="13"/>
      <c r="G37" s="13"/>
      <c r="H37" s="13"/>
      <c r="I37" s="13"/>
      <c r="K37" s="18"/>
    </row>
    <row r="38" spans="1:11" x14ac:dyDescent="0.25">
      <c r="A38" s="13"/>
      <c r="B38" s="13"/>
      <c r="C38" s="13"/>
      <c r="D38" s="13"/>
      <c r="E38" s="13"/>
      <c r="F38" s="13"/>
      <c r="G38" s="13"/>
      <c r="H38" s="13"/>
      <c r="I38" s="13"/>
      <c r="K38" s="18"/>
    </row>
    <row r="39" spans="1:11" x14ac:dyDescent="0.25">
      <c r="A39" s="13"/>
      <c r="B39" s="13"/>
      <c r="C39" s="13"/>
      <c r="D39" s="13"/>
      <c r="E39" s="13"/>
      <c r="F39" s="13"/>
      <c r="G39" s="13"/>
      <c r="H39" s="13"/>
      <c r="I39" s="13"/>
      <c r="K39" s="16"/>
    </row>
    <row r="40" spans="1:11" x14ac:dyDescent="0.25">
      <c r="A40" s="13"/>
      <c r="B40" s="13"/>
      <c r="C40" s="13"/>
      <c r="D40" s="13"/>
      <c r="E40" s="13"/>
      <c r="F40" s="13"/>
      <c r="G40" s="13"/>
      <c r="H40" s="13"/>
      <c r="I40" s="13"/>
      <c r="K40" s="18"/>
    </row>
    <row r="41" spans="1:11" x14ac:dyDescent="0.25">
      <c r="A41" s="13"/>
      <c r="B41" s="13"/>
      <c r="C41" s="13"/>
      <c r="D41" s="13"/>
      <c r="E41" s="13"/>
      <c r="F41" s="13"/>
      <c r="G41" s="13"/>
      <c r="H41" s="13"/>
      <c r="I41" s="13"/>
      <c r="K41" s="18"/>
    </row>
    <row r="42" spans="1:11" x14ac:dyDescent="0.25">
      <c r="A42" s="13"/>
      <c r="B42" s="13"/>
      <c r="C42" s="13"/>
      <c r="D42" s="13"/>
      <c r="E42" s="13"/>
      <c r="F42" s="13"/>
      <c r="G42" s="13"/>
      <c r="H42" s="13"/>
      <c r="I42" s="13"/>
      <c r="K42" s="18"/>
    </row>
    <row r="43" spans="1:11" x14ac:dyDescent="0.25">
      <c r="A43" s="13"/>
      <c r="B43" s="13"/>
      <c r="C43" s="13"/>
      <c r="D43" s="13"/>
      <c r="E43" s="13"/>
      <c r="F43" s="13"/>
      <c r="G43" s="13"/>
      <c r="H43" s="13"/>
      <c r="I43" s="13"/>
      <c r="K43" s="18"/>
    </row>
    <row r="44" spans="1:11" x14ac:dyDescent="0.25">
      <c r="A44" s="13"/>
      <c r="B44" s="13"/>
      <c r="C44" s="13"/>
      <c r="D44" s="13"/>
      <c r="E44" s="13"/>
      <c r="F44" s="13"/>
      <c r="G44" s="13"/>
      <c r="H44" s="13"/>
      <c r="I44" s="13"/>
      <c r="K44" s="18"/>
    </row>
    <row r="45" spans="1:11" x14ac:dyDescent="0.25">
      <c r="A45" s="13"/>
      <c r="B45" s="13"/>
      <c r="C45" s="13"/>
      <c r="D45" s="13"/>
      <c r="E45" s="13"/>
      <c r="F45" s="13"/>
      <c r="G45" s="13"/>
      <c r="H45" s="13"/>
      <c r="I45" s="13"/>
      <c r="K45" s="18"/>
    </row>
    <row r="46" spans="1:11" x14ac:dyDescent="0.25">
      <c r="A46" s="13"/>
      <c r="B46" s="13"/>
      <c r="C46" s="13"/>
      <c r="D46" s="13"/>
      <c r="E46" s="13"/>
      <c r="F46" s="13"/>
      <c r="G46" s="13"/>
      <c r="H46" s="13"/>
      <c r="I46" s="13"/>
      <c r="K46" s="18"/>
    </row>
    <row r="48" spans="1:11" x14ac:dyDescent="0.35">
      <c r="A48" s="13"/>
      <c r="B48" s="13"/>
      <c r="C48" s="13"/>
      <c r="D48" s="13"/>
      <c r="E48" s="13"/>
      <c r="F48" s="13"/>
      <c r="G48" s="13"/>
      <c r="H48" s="13"/>
      <c r="I48" s="13"/>
      <c r="K48" s="19"/>
    </row>
  </sheetData>
  <sheetProtection selectLockedCells="1"/>
  <protectedRanges>
    <protectedRange algorithmName="SHA-512" hashValue="kzgAuM+khsSFzj1ujc7FBAryjRC7zs8ku/82/dTUs9cb3ilrKmdJ7CDdF3gn73s3gUBo+2u1xOFeE07wVTyUEA==" saltValue="C8CBTuC5v1Ugve2sO7zyog==" spinCount="100000" sqref="F23:G23 H25 F25" name="Range2"/>
    <protectedRange algorithmName="SHA-512" hashValue="kzgAuM+khsSFzj1ujc7FBAryjRC7zs8ku/82/dTUs9cb3ilrKmdJ7CDdF3gn73s3gUBo+2u1xOFeE07wVTyUEA==" saltValue="C8CBTuC5v1Ugve2sO7zyog==" spinCount="100000" sqref="C20:H20 H6:H19" name="Range2_1"/>
    <protectedRange algorithmName="SHA-512" hashValue="UNFtdaQ02gYH5tlNoxp5HSJX0LRSX4qNMvKLan5cQPjI6dPopVLk/aSqal2fUhNBagURxWsjEaG3Yk4m7tdMqQ==" saltValue="1y5XyhekteBQry5kjI4aKQ==" spinCount="100000" sqref="A6:A19" name="Range1"/>
  </protectedRanges>
  <mergeCells count="19">
    <mergeCell ref="A1:J1"/>
    <mergeCell ref="B2:J2"/>
    <mergeCell ref="A3:B3"/>
    <mergeCell ref="E3:J3"/>
    <mergeCell ref="A4:J4"/>
    <mergeCell ref="A26:H26"/>
    <mergeCell ref="A27:J27"/>
    <mergeCell ref="C3:D3"/>
    <mergeCell ref="A23:E23"/>
    <mergeCell ref="I26:J26"/>
    <mergeCell ref="I20:J20"/>
    <mergeCell ref="I21:J25"/>
    <mergeCell ref="A21:B21"/>
    <mergeCell ref="C21:H21"/>
    <mergeCell ref="A22:B22"/>
    <mergeCell ref="C22:H22"/>
    <mergeCell ref="A24:E24"/>
    <mergeCell ref="A25:E25"/>
    <mergeCell ref="A20:B20"/>
  </mergeCells>
  <printOptions horizontalCentered="1" verticalCentered="1"/>
  <pageMargins left="0.25" right="0.25" top="0.5" bottom="0.5" header="0.5"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69681-01AF-4BE3-A9CB-8DB8E0C7A4E9}">
  <dimension ref="A1:B14"/>
  <sheetViews>
    <sheetView workbookViewId="0">
      <selection activeCell="A31" sqref="A31"/>
    </sheetView>
  </sheetViews>
  <sheetFormatPr defaultRowHeight="14.5" x14ac:dyDescent="0.35"/>
  <cols>
    <col min="1" max="1" width="51.7265625" customWidth="1"/>
    <col min="2" max="2" width="33.453125" customWidth="1"/>
  </cols>
  <sheetData>
    <row r="1" spans="1:2" ht="90.5" customHeight="1" x14ac:dyDescent="0.35">
      <c r="A1" s="25" t="s">
        <v>51</v>
      </c>
      <c r="B1" s="24"/>
    </row>
    <row r="2" spans="1:2" ht="8.5" customHeight="1" x14ac:dyDescent="0.35">
      <c r="A2" s="24"/>
      <c r="B2" s="24"/>
    </row>
    <row r="3" spans="1:2" x14ac:dyDescent="0.35">
      <c r="A3" s="26" t="s">
        <v>45</v>
      </c>
    </row>
    <row r="4" spans="1:2" x14ac:dyDescent="0.35">
      <c r="A4" s="26" t="s">
        <v>44</v>
      </c>
    </row>
    <row r="5" spans="1:2" x14ac:dyDescent="0.35">
      <c r="A5" s="26" t="s">
        <v>34</v>
      </c>
    </row>
    <row r="6" spans="1:2" x14ac:dyDescent="0.35">
      <c r="A6" s="26" t="s">
        <v>35</v>
      </c>
    </row>
    <row r="7" spans="1:2" x14ac:dyDescent="0.35">
      <c r="A7" s="26" t="s">
        <v>36</v>
      </c>
    </row>
    <row r="8" spans="1:2" x14ac:dyDescent="0.35">
      <c r="A8" s="26" t="s">
        <v>37</v>
      </c>
    </row>
    <row r="9" spans="1:2" x14ac:dyDescent="0.35">
      <c r="A9" s="26" t="s">
        <v>38</v>
      </c>
    </row>
    <row r="10" spans="1:2" x14ac:dyDescent="0.35">
      <c r="A10" s="26" t="s">
        <v>39</v>
      </c>
    </row>
    <row r="11" spans="1:2" x14ac:dyDescent="0.35">
      <c r="A11" s="26" t="s">
        <v>40</v>
      </c>
    </row>
    <row r="12" spans="1:2" x14ac:dyDescent="0.35">
      <c r="A12" s="26" t="s">
        <v>41</v>
      </c>
    </row>
    <row r="13" spans="1:2" x14ac:dyDescent="0.35">
      <c r="A13" s="26" t="s">
        <v>42</v>
      </c>
    </row>
    <row r="14" spans="1:2" x14ac:dyDescent="0.35">
      <c r="A14" s="26"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VISTA Timesheet</vt:lpstr>
      <vt:lpstr>Instructions</vt:lpstr>
      <vt:lpstr>(MDA) Member Development</vt:lpstr>
      <vt:lpstr>Instructions!Print_Area</vt:lpstr>
      <vt:lpstr>'VISTA Timesheet'!Print_Area</vt:lpstr>
      <vt:lpstr>Instructions!Print_Titles</vt:lpstr>
      <vt:lpstr>'VISTA Timesheet'!Print_Titles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Turner</dc:creator>
  <cp:lastModifiedBy>Alison Turner</cp:lastModifiedBy>
  <cp:lastPrinted>2021-04-15T19:39:04Z</cp:lastPrinted>
  <dcterms:created xsi:type="dcterms:W3CDTF">2021-04-15T16:38:19Z</dcterms:created>
  <dcterms:modified xsi:type="dcterms:W3CDTF">2021-04-15T22:41:32Z</dcterms:modified>
</cp:coreProperties>
</file>